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B8" i="1"/>
  <c r="B9" i="1"/>
  <c r="B10" i="1"/>
  <c r="B11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14" i="1"/>
</calcChain>
</file>

<file path=xl/sharedStrings.xml><?xml version="1.0" encoding="utf-8"?>
<sst xmlns="http://schemas.openxmlformats.org/spreadsheetml/2006/main" count="13" uniqueCount="12">
  <si>
    <t>Jaar</t>
  </si>
  <si>
    <t>Antropogeen</t>
  </si>
  <si>
    <t>Constant</t>
  </si>
  <si>
    <t>Versnelt</t>
  </si>
  <si>
    <t>Cyclus</t>
  </si>
  <si>
    <t>Amplitude</t>
  </si>
  <si>
    <t>Toename</t>
  </si>
  <si>
    <t>%</t>
  </si>
  <si>
    <t>C</t>
  </si>
  <si>
    <t>Periode</t>
  </si>
  <si>
    <t>jaar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</si>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</sst>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25" sqref="F25"/>
    </sheetView>
  </sheetViews>
  <sheetFormatPr baseColWidth="10" defaultRowHeight="15" x14ac:dyDescent="0"/>
  <cols>
    <col min="2" max="2" width="12.1640625" customWidth="1"/>
  </cols>
  <sheetData>
    <row r="1" spans="1:7">
      <c r="E1" t="s">
        <v>5</v>
      </c>
      <c r="F1">
        <v>0.09</v>
      </c>
      <c r="G1" t="s">
        <v>8</v>
      </c>
    </row>
    <row r="2" spans="1:7">
      <c r="E2" t="s">
        <v>9</v>
      </c>
      <c r="F2">
        <v>70</v>
      </c>
      <c r="G2" t="s">
        <v>10</v>
      </c>
    </row>
    <row r="3" spans="1:7">
      <c r="E3" t="s">
        <v>11</v>
      </c>
      <c r="F3">
        <v>30</v>
      </c>
      <c r="G3" t="s">
        <v>10</v>
      </c>
    </row>
    <row r="4" spans="1:7">
      <c r="E4" t="s">
        <v>6</v>
      </c>
      <c r="F4">
        <v>100</v>
      </c>
      <c r="G4" t="s">
        <v>7</v>
      </c>
    </row>
    <row r="6" spans="1:7">
      <c r="B6" t="s">
        <v>1</v>
      </c>
    </row>
    <row r="7" spans="1:7">
      <c r="A7" t="s">
        <v>0</v>
      </c>
      <c r="B7" t="s">
        <v>2</v>
      </c>
      <c r="C7" t="s">
        <v>3</v>
      </c>
      <c r="D7" t="s">
        <v>4</v>
      </c>
    </row>
    <row r="8" spans="1:7">
      <c r="A8">
        <v>1850</v>
      </c>
      <c r="B8" s="1">
        <f t="shared" ref="B8:B13" si="0">(A8-1850) * 0.0057</f>
        <v>0</v>
      </c>
      <c r="C8" s="1">
        <v>0</v>
      </c>
      <c r="D8" s="1">
        <f>$F$1 * SIN(((A8-F$3) /(F$2/2)) * 3.14) * (1 +  $F$4 * (A8 - 1850) / 25000)</f>
        <v>-7.4451012181814651E-3</v>
      </c>
    </row>
    <row r="9" spans="1:7">
      <c r="A9">
        <f>A8+10</f>
        <v>1860</v>
      </c>
      <c r="B9" s="1">
        <f t="shared" si="0"/>
        <v>5.7000000000000002E-2</v>
      </c>
      <c r="C9" s="1">
        <v>0</v>
      </c>
      <c r="D9" s="1">
        <f t="shared" ref="D9:D33" si="1">$F$1 * SIN(((A9-F$3) /(F$2/2)) * 3.14) * (1 +  $F$4 * (A9 - 1850) / 25000)</f>
        <v>6.8071759028439274E-2</v>
      </c>
    </row>
    <row r="10" spans="1:7">
      <c r="A10">
        <f t="shared" ref="A10:A33" si="2">A9+10</f>
        <v>1870</v>
      </c>
      <c r="B10" s="1">
        <f t="shared" si="0"/>
        <v>0.114</v>
      </c>
      <c r="C10" s="1">
        <v>0</v>
      </c>
      <c r="D10" s="1">
        <f t="shared" si="1"/>
        <v>9.6239866533068985E-2</v>
      </c>
    </row>
    <row r="11" spans="1:7">
      <c r="A11">
        <f t="shared" si="2"/>
        <v>1880</v>
      </c>
      <c r="B11" s="1">
        <f t="shared" si="0"/>
        <v>0.17100000000000001</v>
      </c>
      <c r="C11" s="1">
        <v>0</v>
      </c>
      <c r="D11" s="1">
        <f t="shared" si="1"/>
        <v>5.1216887199531644E-2</v>
      </c>
    </row>
    <row r="12" spans="1:7">
      <c r="A12">
        <f t="shared" si="2"/>
        <v>1890</v>
      </c>
      <c r="B12" s="1">
        <f t="shared" si="0"/>
        <v>0.22800000000000001</v>
      </c>
      <c r="C12" s="1">
        <v>0</v>
      </c>
      <c r="D12" s="1">
        <f t="shared" si="1"/>
        <v>-3.7183651191244539E-2</v>
      </c>
    </row>
    <row r="13" spans="1:7">
      <c r="A13">
        <f t="shared" si="2"/>
        <v>1900</v>
      </c>
      <c r="B13" s="1">
        <f t="shared" si="0"/>
        <v>0.28500000000000003</v>
      </c>
      <c r="C13" s="1">
        <f t="shared" ref="C9:C33" si="3">((A13-1900)*(A13-1900))/15000</f>
        <v>0</v>
      </c>
      <c r="D13" s="1">
        <f t="shared" si="1"/>
        <v>-0.10286872660070039</v>
      </c>
    </row>
    <row r="14" spans="1:7">
      <c r="A14">
        <f t="shared" si="2"/>
        <v>1910</v>
      </c>
      <c r="B14" s="1">
        <f>(A14-1850) * 0.0057</f>
        <v>0.34200000000000003</v>
      </c>
      <c r="C14" s="1">
        <f t="shared" si="3"/>
        <v>6.6666666666666671E-3</v>
      </c>
      <c r="D14" s="1">
        <f t="shared" si="1"/>
        <v>-9.2878623959063752E-2</v>
      </c>
    </row>
    <row r="15" spans="1:7">
      <c r="A15">
        <f t="shared" si="2"/>
        <v>1920</v>
      </c>
      <c r="B15" s="1">
        <f t="shared" ref="B15:B33" si="4">(A15-1850) * 0.0057</f>
        <v>0.39900000000000002</v>
      </c>
      <c r="C15" s="1">
        <f t="shared" si="3"/>
        <v>2.6666666666666668E-2</v>
      </c>
      <c r="D15" s="1">
        <f t="shared" si="1"/>
        <v>-9.8953702890894352E-3</v>
      </c>
    </row>
    <row r="16" spans="1:7">
      <c r="A16">
        <f t="shared" si="2"/>
        <v>1930</v>
      </c>
      <c r="B16" s="1">
        <f t="shared" si="4"/>
        <v>0.45600000000000002</v>
      </c>
      <c r="C16" s="1">
        <f t="shared" si="3"/>
        <v>0.06</v>
      </c>
      <c r="D16" s="1">
        <f t="shared" si="1"/>
        <v>8.6138604805689162E-2</v>
      </c>
    </row>
    <row r="17" spans="1:4">
      <c r="A17">
        <f t="shared" si="2"/>
        <v>1940</v>
      </c>
      <c r="B17" s="1">
        <f t="shared" si="4"/>
        <v>0.51300000000000001</v>
      </c>
      <c r="C17" s="1">
        <f t="shared" si="3"/>
        <v>0.10666666666666667</v>
      </c>
      <c r="D17" s="1">
        <f t="shared" si="1"/>
        <v>0.12124499262310363</v>
      </c>
    </row>
    <row r="18" spans="1:4">
      <c r="A18">
        <f t="shared" si="2"/>
        <v>1950</v>
      </c>
      <c r="B18" s="1">
        <f t="shared" si="4"/>
        <v>0.57000000000000006</v>
      </c>
      <c r="C18" s="1">
        <f t="shared" si="3"/>
        <v>0.16666666666666666</v>
      </c>
      <c r="D18" s="1">
        <f t="shared" si="1"/>
        <v>6.436646354419602E-2</v>
      </c>
    </row>
    <row r="19" spans="1:4">
      <c r="A19">
        <f t="shared" si="2"/>
        <v>1960</v>
      </c>
      <c r="B19" s="1">
        <f t="shared" si="4"/>
        <v>0.627</v>
      </c>
      <c r="C19" s="1">
        <f t="shared" si="3"/>
        <v>0.24</v>
      </c>
      <c r="D19" s="1">
        <f t="shared" si="1"/>
        <v>-4.5773037172309065E-2</v>
      </c>
    </row>
    <row r="20" spans="1:4">
      <c r="A20">
        <f t="shared" si="2"/>
        <v>1970</v>
      </c>
      <c r="B20" s="1">
        <f t="shared" si="4"/>
        <v>0.68400000000000005</v>
      </c>
      <c r="C20" s="1">
        <f t="shared" si="3"/>
        <v>0.32666666666666666</v>
      </c>
      <c r="D20" s="1">
        <f t="shared" si="1"/>
        <v>-0.12674155989830038</v>
      </c>
    </row>
    <row r="21" spans="1:4">
      <c r="A21">
        <f t="shared" si="2"/>
        <v>1980</v>
      </c>
      <c r="B21" s="1">
        <f t="shared" si="4"/>
        <v>0.74099999999999999</v>
      </c>
      <c r="C21" s="1">
        <f t="shared" si="3"/>
        <v>0.42666666666666669</v>
      </c>
      <c r="D21" s="1">
        <f t="shared" si="1"/>
        <v>-0.1140922213098407</v>
      </c>
    </row>
    <row r="22" spans="1:4">
      <c r="A22">
        <f t="shared" si="2"/>
        <v>1990</v>
      </c>
      <c r="B22" s="1">
        <f t="shared" si="4"/>
        <v>0.79800000000000004</v>
      </c>
      <c r="C22" s="1">
        <f t="shared" si="3"/>
        <v>0.54</v>
      </c>
      <c r="D22" s="1">
        <f t="shared" si="1"/>
        <v>-1.2505484816620175E-2</v>
      </c>
    </row>
    <row r="23" spans="1:4">
      <c r="A23">
        <f t="shared" si="2"/>
        <v>2000</v>
      </c>
      <c r="B23" s="1">
        <f t="shared" si="4"/>
        <v>0.85499999999999998</v>
      </c>
      <c r="C23" s="1">
        <f t="shared" si="3"/>
        <v>0.66666666666666663</v>
      </c>
      <c r="D23" s="1">
        <f t="shared" si="1"/>
        <v>0.10409401764801569</v>
      </c>
    </row>
    <row r="24" spans="1:4">
      <c r="A24">
        <f t="shared" si="2"/>
        <v>2010</v>
      </c>
      <c r="B24" s="1">
        <f t="shared" si="4"/>
        <v>0.91200000000000003</v>
      </c>
      <c r="C24" s="1">
        <f t="shared" si="3"/>
        <v>0.80666666666666664</v>
      </c>
      <c r="D24" s="1">
        <f t="shared" si="1"/>
        <v>0.14627089097960083</v>
      </c>
    </row>
    <row r="25" spans="1:4">
      <c r="A25">
        <f t="shared" si="2"/>
        <v>2020</v>
      </c>
      <c r="B25" s="1">
        <f t="shared" si="4"/>
        <v>0.96900000000000008</v>
      </c>
      <c r="C25" s="1">
        <f t="shared" si="3"/>
        <v>0.96</v>
      </c>
      <c r="D25" s="1">
        <f t="shared" si="1"/>
        <v>7.7653398018824302E-2</v>
      </c>
    </row>
    <row r="26" spans="1:4">
      <c r="A26">
        <f t="shared" si="2"/>
        <v>2030</v>
      </c>
      <c r="B26" s="1">
        <f t="shared" si="4"/>
        <v>1.026</v>
      </c>
      <c r="C26" s="1">
        <f t="shared" si="3"/>
        <v>1.1266666666666667</v>
      </c>
      <c r="D26" s="1">
        <f t="shared" si="1"/>
        <v>-5.4211765833811411E-2</v>
      </c>
    </row>
    <row r="27" spans="1:4">
      <c r="A27">
        <f t="shared" si="2"/>
        <v>2040</v>
      </c>
      <c r="B27" s="1">
        <f t="shared" si="4"/>
        <v>1.083</v>
      </c>
      <c r="C27" s="1">
        <f t="shared" si="3"/>
        <v>1.3066666666666666</v>
      </c>
      <c r="D27" s="1">
        <f t="shared" si="1"/>
        <v>-0.15056372412825603</v>
      </c>
    </row>
    <row r="28" spans="1:4">
      <c r="A28">
        <f t="shared" si="2"/>
        <v>2050</v>
      </c>
      <c r="B28" s="1">
        <f t="shared" si="4"/>
        <v>1.1400000000000001</v>
      </c>
      <c r="C28" s="1">
        <f t="shared" si="3"/>
        <v>1.5</v>
      </c>
      <c r="D28" s="1">
        <f t="shared" si="1"/>
        <v>-0.13539323907744685</v>
      </c>
    </row>
    <row r="29" spans="1:4">
      <c r="A29">
        <f t="shared" si="2"/>
        <v>2060</v>
      </c>
      <c r="B29" s="1">
        <f t="shared" si="4"/>
        <v>1.1970000000000001</v>
      </c>
      <c r="C29" s="1">
        <f t="shared" si="3"/>
        <v>1.7066666666666668</v>
      </c>
      <c r="D29" s="1">
        <f t="shared" si="1"/>
        <v>-1.5275373581729888E-2</v>
      </c>
    </row>
    <row r="30" spans="1:4">
      <c r="A30">
        <f t="shared" si="2"/>
        <v>2070</v>
      </c>
      <c r="B30" s="1">
        <f t="shared" si="4"/>
        <v>1.254</v>
      </c>
      <c r="C30" s="1">
        <f t="shared" si="3"/>
        <v>1.9266666666666667</v>
      </c>
      <c r="D30" s="1">
        <f t="shared" si="1"/>
        <v>0.12193744516029568</v>
      </c>
    </row>
    <row r="31" spans="1:4">
      <c r="A31">
        <f t="shared" si="2"/>
        <v>2080</v>
      </c>
      <c r="B31" s="1">
        <f t="shared" si="4"/>
        <v>1.3109999999999999</v>
      </c>
      <c r="C31" s="1">
        <f t="shared" si="3"/>
        <v>2.16</v>
      </c>
      <c r="D31" s="1">
        <f t="shared" si="1"/>
        <v>0.17131680103342425</v>
      </c>
    </row>
    <row r="32" spans="1:4">
      <c r="A32">
        <f t="shared" si="2"/>
        <v>2090</v>
      </c>
      <c r="B32" s="1">
        <f t="shared" si="4"/>
        <v>1.3680000000000001</v>
      </c>
      <c r="C32" s="1">
        <f t="shared" si="3"/>
        <v>2.4066666666666667</v>
      </c>
      <c r="D32" s="1">
        <f t="shared" si="1"/>
        <v>9.1077293883080904E-2</v>
      </c>
    </row>
    <row r="33" spans="1:4">
      <c r="A33">
        <f t="shared" si="2"/>
        <v>2100</v>
      </c>
      <c r="B33" s="1">
        <f t="shared" si="4"/>
        <v>1.425</v>
      </c>
      <c r="C33" s="1">
        <f t="shared" si="3"/>
        <v>2.6666666666666665</v>
      </c>
      <c r="D33" s="1">
        <f t="shared" si="1"/>
        <v>-6.2499571709117324E-2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G.R. van der Werf</dc:creator>
  <cp:lastModifiedBy>G.R. van der Werf</cp:lastModifiedBy>
  <dcterms:created xsi:type="dcterms:W3CDTF">2019-06-21T11:12:09Z</dcterms:created>
  <dcterms:modified xsi:type="dcterms:W3CDTF">2019-06-21T12:27:06Z</dcterms:modified>
</cp:coreProperties>
</file>